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CC6E9C33-32D9-4F46-A817-F2D677A490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2" i="1" l="1"/>
  <c r="M23" i="1"/>
  <c r="M24" i="1"/>
  <c r="M21" i="1"/>
  <c r="M25" i="1"/>
  <c r="M26" i="1"/>
  <c r="M27" i="1"/>
  <c r="M20" i="1"/>
  <c r="M19" i="1"/>
  <c r="L14" i="1" l="1"/>
  <c r="M29" i="1" l="1"/>
  <c r="M30" i="1" l="1"/>
  <c r="M31" i="1" s="1"/>
</calcChain>
</file>

<file path=xl/sharedStrings.xml><?xml version="1.0" encoding="utf-8"?>
<sst xmlns="http://schemas.openxmlformats.org/spreadsheetml/2006/main" count="46" uniqueCount="46">
  <si>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</si>
  <si>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</si>
  <si>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</si>
  <si>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</si>
  <si>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</si>
  <si>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</si>
  <si>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</si>
  <si>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</si>
  <si>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</si>
  <si>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</si>
  <si>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</si>
  <si>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</si>
  <si>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</si>
  <si>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</si>
  <si>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</si>
  <si>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</si>
  <si>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</si>
  <si>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</si>
  <si>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</si>
  <si>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</si>
  <si>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</si>
  <si>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</si>
  <si>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</si>
  <si>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</si>
  <si>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</si>
  <si>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</si>
  <si>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</si>
  <si>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</si>
  <si>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</si>
  <si>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</si>
  <si>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Ü.Kod</t>
  </si>
  <si>
    <t>Kdv. %20</t>
  </si>
  <si>
    <t>S.S.ARLI-2 TOPLU İŞYERİ YAPI KOOPERATİFİ</t>
  </si>
  <si>
    <t>SEYİT BEY'İN DİKKATİNE</t>
  </si>
  <si>
    <t>Adet</t>
  </si>
  <si>
    <t>NOT:</t>
  </si>
  <si>
    <t>TERMİN SÜRESİ 25 İŞ GÜNÜDÜR.</t>
  </si>
  <si>
    <t>FİYAT 50 ADET KAPAK İÇİN GEÇERLİDİR.</t>
  </si>
  <si>
    <t>3 HATVELİ PANEL UYUMLU,ÜZERİ 1 mm KALINLIKTA SAC KAPAKLI ,ÇATI ÇIKIŞ KAPAĞI RAL:9002 BEYAZ</t>
  </si>
  <si>
    <t>İBAN Bilgileri</t>
  </si>
  <si>
    <t>KuveytTürk Katılım Bankası</t>
  </si>
  <si>
    <t>Kenan Yıldırım Başarı Metal Yapı Ürünleri</t>
  </si>
  <si>
    <t>TR:69 0020 5000 0089 7275 5000 01</t>
  </si>
  <si>
    <t>Ziraat Bankası</t>
  </si>
  <si>
    <t>Kenan Yıldırım</t>
  </si>
  <si>
    <t>TR:42 0001 0025 2836 9862 8750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</si>
</sst>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7" fontId="2" fillId="2" borderId="0" xfId="0" applyNumberFormat="1" applyFont="1" applyFill="1"/>
    <xf numFmtId="0" fontId="69" fillId="2" borderId="0" xfId="0" applyFont="1" applyFill="1"/>
    <xf numFmtId="0" fontId="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1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topLeftCell="A19" zoomScaleSheetLayoutView="100" workbookViewId="0">
      <selection activeCell="C19" sqref="C19:H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2"/>
      <c r="I1" s="62"/>
      <c r="J1" s="3"/>
      <c r="K1" s="4"/>
      <c r="L1" s="74"/>
      <c r="M1" s="74"/>
    </row>
    <row r="2" spans="1:21" ht="15" customHeight="1">
      <c r="H2" s="26" t="s">
        <v>20</v>
      </c>
      <c r="I2" s="62" t="s">
        <v>21</v>
      </c>
      <c r="J2" s="62"/>
      <c r="K2" s="62"/>
      <c r="L2" s="62"/>
      <c r="M2" s="6"/>
    </row>
    <row r="3" spans="1:21" ht="15" customHeight="1">
      <c r="G3" s="6"/>
      <c r="H3" s="6"/>
      <c r="I3" s="69" t="s">
        <v>22</v>
      </c>
      <c r="J3" s="69"/>
      <c r="K3" s="69"/>
      <c r="L3" s="74" t="s">
        <v>18</v>
      </c>
      <c r="M3" s="74"/>
    </row>
    <row r="4" spans="1:21" ht="9.9499999999999993" customHeight="1">
      <c r="I4" s="6"/>
      <c r="J4" s="6"/>
      <c r="K4" s="7"/>
      <c r="L4" s="74"/>
      <c r="M4" s="74"/>
      <c r="P4" s="2"/>
      <c r="Q4" s="62"/>
      <c r="R4" s="62"/>
    </row>
    <row r="5" spans="1:21" ht="15" customHeight="1">
      <c r="H5" s="26" t="s">
        <v>0</v>
      </c>
      <c r="I5" s="62" t="s">
        <v>23</v>
      </c>
      <c r="J5" s="62"/>
      <c r="K5" s="62"/>
      <c r="L5" s="74"/>
      <c r="M5" s="74"/>
      <c r="O5" s="33"/>
      <c r="P5" s="34"/>
      <c r="Q5" s="34"/>
      <c r="R5"/>
      <c r="S5"/>
      <c r="T5"/>
      <c r="U5"/>
    </row>
    <row r="6" spans="1:21" ht="15" customHeight="1">
      <c r="A6" s="75"/>
      <c r="B6" s="75"/>
      <c r="C6" s="75"/>
      <c r="D6" s="75"/>
      <c r="E6" s="75"/>
      <c r="F6" s="8"/>
      <c r="G6" s="27"/>
      <c r="H6" s="26" t="s">
        <v>1</v>
      </c>
      <c r="I6" s="62" t="s">
        <v>24</v>
      </c>
      <c r="J6" s="62"/>
      <c r="K6" s="62"/>
      <c r="L6" s="27"/>
      <c r="M6" s="27"/>
      <c r="O6" s="33"/>
      <c r="P6"/>
      <c r="Q6"/>
      <c r="R6"/>
      <c r="S6"/>
      <c r="T6"/>
      <c r="U6"/>
    </row>
    <row r="7" spans="1:21" ht="15" customHeight="1">
      <c r="A7" s="75"/>
      <c r="B7" s="75"/>
      <c r="C7" s="75"/>
      <c r="D7" s="75"/>
      <c r="E7" s="75"/>
      <c r="F7" s="8"/>
      <c r="G7" s="27"/>
      <c r="H7" s="26" t="s">
        <v>26</v>
      </c>
      <c r="I7" s="62" t="s">
        <v>27</v>
      </c>
      <c r="J7" s="62"/>
      <c r="K7" s="62"/>
      <c r="L7" s="27"/>
      <c r="M7" s="27"/>
      <c r="O7" s="33"/>
      <c r="P7"/>
      <c r="Q7"/>
      <c r="R7"/>
      <c r="S7"/>
      <c r="T7"/>
      <c r="U7"/>
    </row>
    <row r="8" spans="1:21" ht="15" customHeight="1">
      <c r="A8" s="75"/>
      <c r="B8" s="75"/>
      <c r="C8" s="75"/>
      <c r="D8" s="75"/>
      <c r="E8" s="75"/>
      <c r="F8" s="8"/>
      <c r="G8" s="9"/>
      <c r="H8" s="28" t="s">
        <v>19</v>
      </c>
      <c r="I8" s="64" t="s">
        <v>29</v>
      </c>
      <c r="J8" s="65"/>
      <c r="K8" s="65"/>
      <c r="L8" s="65"/>
      <c r="M8" s="6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4" t="s">
        <v>25</v>
      </c>
      <c r="J9" s="65"/>
      <c r="K9" s="65"/>
      <c r="L9" s="65"/>
      <c r="M9" s="6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6"/>
      <c r="Q11" s="66"/>
      <c r="R11" s="66"/>
    </row>
    <row r="12" spans="1:21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7" t="s">
        <v>32</v>
      </c>
      <c r="J14" s="72" t="s">
        <v>4</v>
      </c>
      <c r="K14" s="72"/>
      <c r="L14" s="73">
        <f ca="1">TODAY()</f>
        <v>45429</v>
      </c>
      <c r="M14" s="74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0" t="s">
        <v>5</v>
      </c>
      <c r="B16" s="70"/>
      <c r="C16" s="71" t="s">
        <v>33</v>
      </c>
      <c r="D16" s="71"/>
      <c r="E16" s="71"/>
      <c r="F16" s="71"/>
      <c r="G16" s="71"/>
      <c r="J16" s="72" t="s">
        <v>6</v>
      </c>
      <c r="K16" s="72"/>
      <c r="L16" s="74"/>
      <c r="M16" s="74"/>
    </row>
    <row r="17" spans="1:23" ht="9.9499999999999993" customHeight="1">
      <c r="Q17" s="2"/>
    </row>
    <row r="18" spans="1:23">
      <c r="A18" s="11" t="s">
        <v>7</v>
      </c>
      <c r="B18" s="12" t="s">
        <v>30</v>
      </c>
      <c r="C18" s="76" t="s">
        <v>8</v>
      </c>
      <c r="D18" s="77"/>
      <c r="E18" s="77"/>
      <c r="F18" s="77"/>
      <c r="G18" s="77"/>
      <c r="H18" s="7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39" customHeight="1" thickBot="1">
      <c r="A19" s="30">
        <v>1</v>
      </c>
      <c r="B19" s="54"/>
      <c r="C19" s="79" t="s">
        <v>38</v>
      </c>
      <c r="D19" s="79"/>
      <c r="E19" s="79"/>
      <c r="F19" s="79"/>
      <c r="G19" s="79"/>
      <c r="H19" s="79"/>
      <c r="I19" s="30">
        <v>50</v>
      </c>
      <c r="J19" s="30" t="s">
        <v>34</v>
      </c>
      <c r="K19" s="67">
        <v>1100</v>
      </c>
      <c r="L19" s="67"/>
      <c r="M19" s="31">
        <f>SUM(I19*K19)</f>
        <v>55000</v>
      </c>
      <c r="Q19" s="63"/>
      <c r="R19" s="63"/>
      <c r="S19" s="63"/>
      <c r="T19" s="63"/>
      <c r="U19" s="63"/>
      <c r="V19" s="63"/>
      <c r="W19" s="63"/>
    </row>
    <row r="20" spans="1:23" ht="24.95" customHeight="1" thickBot="1">
      <c r="A20" s="29">
        <v>2</v>
      </c>
      <c r="B20" s="55"/>
      <c r="C20" s="81"/>
      <c r="D20" s="81"/>
      <c r="E20" s="81"/>
      <c r="F20" s="81"/>
      <c r="G20" s="81"/>
      <c r="H20" s="81"/>
      <c r="I20" s="29"/>
      <c r="J20" s="29"/>
      <c r="K20" s="80"/>
      <c r="L20" s="80"/>
      <c r="M20" s="32">
        <f>SUM(I20*K20)</f>
        <v>0</v>
      </c>
    </row>
    <row r="21" spans="1:23" ht="24.95" customHeight="1" thickBot="1">
      <c r="A21" s="29">
        <v>3</v>
      </c>
      <c r="B21" s="55"/>
      <c r="C21" s="81"/>
      <c r="D21" s="81"/>
      <c r="E21" s="81"/>
      <c r="F21" s="81"/>
      <c r="G21" s="81"/>
      <c r="H21" s="81"/>
      <c r="I21" s="29"/>
      <c r="J21" s="29"/>
      <c r="K21" s="80"/>
      <c r="L21" s="80"/>
      <c r="M21" s="32">
        <f t="shared" ref="M21:M27" si="0">SUM(I21*K21)</f>
        <v>0</v>
      </c>
    </row>
    <row r="22" spans="1:23" ht="24.95" customHeight="1" thickBot="1">
      <c r="A22" s="29">
        <v>4</v>
      </c>
      <c r="B22" s="56"/>
      <c r="C22" s="81"/>
      <c r="D22" s="81"/>
      <c r="E22" s="81"/>
      <c r="F22" s="81"/>
      <c r="G22" s="81"/>
      <c r="H22" s="81"/>
      <c r="I22" s="29"/>
      <c r="J22" s="29"/>
      <c r="K22" s="80"/>
      <c r="L22" s="80"/>
      <c r="M22" s="32">
        <f t="shared" si="0"/>
        <v>0</v>
      </c>
    </row>
    <row r="23" spans="1:23" ht="24.95" customHeight="1" thickBot="1">
      <c r="A23" s="29">
        <v>5</v>
      </c>
      <c r="B23" s="56"/>
      <c r="C23" s="81"/>
      <c r="D23" s="81"/>
      <c r="E23" s="81"/>
      <c r="F23" s="81"/>
      <c r="G23" s="81"/>
      <c r="H23" s="81"/>
      <c r="I23" s="29"/>
      <c r="J23" s="29"/>
      <c r="K23" s="80"/>
      <c r="L23" s="80"/>
      <c r="M23" s="32">
        <f t="shared" si="0"/>
        <v>0</v>
      </c>
    </row>
    <row r="24" spans="1:23" ht="24.95" customHeight="1" thickBot="1">
      <c r="A24" s="29">
        <v>6</v>
      </c>
      <c r="B24" s="56"/>
      <c r="C24" s="81"/>
      <c r="D24" s="81"/>
      <c r="E24" s="81"/>
      <c r="F24" s="81"/>
      <c r="G24" s="81"/>
      <c r="H24" s="81"/>
      <c r="I24" s="29"/>
      <c r="J24" s="29"/>
      <c r="K24" s="80"/>
      <c r="L24" s="80"/>
      <c r="M24" s="32">
        <f t="shared" si="0"/>
        <v>0</v>
      </c>
    </row>
    <row r="25" spans="1:23" ht="24.95" customHeight="1" thickBot="1">
      <c r="A25" s="29">
        <v>7</v>
      </c>
      <c r="B25" s="55"/>
      <c r="C25" s="81"/>
      <c r="D25" s="81"/>
      <c r="E25" s="81"/>
      <c r="F25" s="81"/>
      <c r="G25" s="81"/>
      <c r="H25" s="81"/>
      <c r="I25" s="29"/>
      <c r="J25" s="29"/>
      <c r="K25" s="80"/>
      <c r="L25" s="80"/>
      <c r="M25" s="14">
        <f t="shared" si="0"/>
        <v>0</v>
      </c>
    </row>
    <row r="26" spans="1:23" ht="24.95" customHeight="1" thickBot="1">
      <c r="A26" s="29">
        <v>8</v>
      </c>
      <c r="B26" s="55"/>
      <c r="C26" s="81"/>
      <c r="D26" s="81"/>
      <c r="E26" s="81"/>
      <c r="F26" s="81"/>
      <c r="G26" s="81"/>
      <c r="H26" s="81"/>
      <c r="I26" s="13"/>
      <c r="J26" s="29"/>
      <c r="K26" s="82"/>
      <c r="L26" s="82"/>
      <c r="M26" s="14">
        <f t="shared" si="0"/>
        <v>0</v>
      </c>
    </row>
    <row r="27" spans="1:23" ht="24.95" customHeight="1" thickBot="1">
      <c r="A27" s="29">
        <v>9</v>
      </c>
      <c r="B27" s="56"/>
      <c r="C27" s="81"/>
      <c r="D27" s="81"/>
      <c r="E27" s="81"/>
      <c r="F27" s="81"/>
      <c r="G27" s="81"/>
      <c r="H27" s="81"/>
      <c r="I27" s="13"/>
      <c r="J27" s="29"/>
      <c r="K27" s="82"/>
      <c r="L27" s="82"/>
      <c r="M27" s="14">
        <f t="shared" si="0"/>
        <v>0</v>
      </c>
    </row>
    <row r="28" spans="1:23" ht="9.9499999999999993" customHeight="1"/>
    <row r="29" spans="1:23" ht="15" customHeight="1" thickBot="1">
      <c r="A29" s="60" t="s">
        <v>35</v>
      </c>
      <c r="B29" s="43" t="s">
        <v>36</v>
      </c>
      <c r="J29" s="84" t="s">
        <v>13</v>
      </c>
      <c r="K29" s="84"/>
      <c r="L29" s="84"/>
      <c r="M29" s="15">
        <f>SUM(M19:M28)</f>
        <v>55000</v>
      </c>
    </row>
    <row r="30" spans="1:23" ht="15" customHeight="1" thickBot="1">
      <c r="B30" s="43" t="s">
        <v>37</v>
      </c>
      <c r="J30" s="85" t="s">
        <v>31</v>
      </c>
      <c r="K30" s="85"/>
      <c r="L30" s="85"/>
      <c r="M30" s="16">
        <f>SUM(M29*0.2)</f>
        <v>11000</v>
      </c>
    </row>
    <row r="31" spans="1:23" ht="15" customHeight="1" thickBot="1">
      <c r="A31" s="61"/>
      <c r="B31" s="61"/>
      <c r="C31" s="61"/>
      <c r="D31" s="61"/>
      <c r="E31" s="61"/>
      <c r="F31" s="61"/>
      <c r="G31" s="61"/>
      <c r="H31" s="61"/>
      <c r="I31" s="61"/>
      <c r="J31" s="85" t="s">
        <v>14</v>
      </c>
      <c r="K31" s="85"/>
      <c r="L31" s="85"/>
      <c r="M31" s="16">
        <f>SUM(M29:M30)</f>
        <v>66000</v>
      </c>
    </row>
    <row r="32" spans="1:23" ht="15" customHeight="1">
      <c r="A32" s="57"/>
      <c r="B32" s="57"/>
      <c r="C32" s="57"/>
      <c r="D32" s="57"/>
      <c r="E32" s="57"/>
      <c r="F32" s="57"/>
      <c r="G32" s="57"/>
      <c r="H32" s="57"/>
      <c r="I32" s="57"/>
      <c r="J32" s="58"/>
      <c r="K32" s="58"/>
      <c r="L32" s="58"/>
      <c r="M32" s="59"/>
    </row>
    <row r="33" spans="1:13" ht="15" customHeight="1">
      <c r="A33" s="2" t="s">
        <v>15</v>
      </c>
    </row>
    <row r="34" spans="1:13" ht="8.1" customHeight="1">
      <c r="A34" s="2"/>
    </row>
    <row r="35" spans="1:13" ht="24.95" customHeight="1">
      <c r="A35" s="86" t="s">
        <v>28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</row>
    <row r="36" spans="1:13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9.9499999999999993" customHeight="1"/>
    <row r="38" spans="1:13" ht="15" customHeight="1">
      <c r="A38" s="43" t="s">
        <v>39</v>
      </c>
    </row>
    <row r="39" spans="1:13" ht="15" customHeight="1">
      <c r="A39" s="43" t="s">
        <v>40</v>
      </c>
    </row>
    <row r="40" spans="1:13" ht="15" customHeight="1">
      <c r="A40" s="43" t="s">
        <v>41</v>
      </c>
    </row>
    <row r="41" spans="1:13" ht="15" customHeight="1">
      <c r="A41" s="43" t="s">
        <v>42</v>
      </c>
    </row>
    <row r="42" spans="1:13" ht="9.9499999999999993" customHeight="1"/>
    <row r="43" spans="1:13" ht="15" customHeight="1">
      <c r="A43" s="43" t="s">
        <v>43</v>
      </c>
    </row>
    <row r="44" spans="1:13" ht="15" customHeight="1">
      <c r="A44" s="43" t="s">
        <v>44</v>
      </c>
    </row>
    <row r="45" spans="1:13" ht="15" customHeight="1">
      <c r="A45" s="43" t="s">
        <v>45</v>
      </c>
    </row>
    <row r="46" spans="1:13" ht="15" customHeight="1"/>
    <row r="47" spans="1:13" ht="15" customHeight="1">
      <c r="B47" s="83" t="s">
        <v>16</v>
      </c>
      <c r="C47" s="83"/>
      <c r="D47" s="83"/>
      <c r="J47" s="83" t="s">
        <v>17</v>
      </c>
      <c r="K47" s="83"/>
      <c r="L47" s="83"/>
      <c r="M47" s="83"/>
    </row>
    <row r="48" spans="1:13" ht="15" customHeight="1">
      <c r="A48" s="44"/>
      <c r="B48" s="45"/>
      <c r="C48" s="45"/>
      <c r="D48" s="45"/>
      <c r="E48" s="46"/>
      <c r="F48" s="17"/>
      <c r="J48" s="18"/>
      <c r="K48" s="19"/>
      <c r="L48" s="19"/>
      <c r="M48" s="20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7"/>
      <c r="B50" s="43"/>
      <c r="C50" s="43"/>
      <c r="D50" s="43"/>
      <c r="E50" s="48"/>
      <c r="J50" s="21"/>
      <c r="M50" s="22"/>
    </row>
    <row r="51" spans="1:13" ht="15" customHeight="1">
      <c r="A51" s="47"/>
      <c r="B51" s="43"/>
      <c r="C51" s="43"/>
      <c r="D51" s="43"/>
      <c r="E51" s="48"/>
      <c r="J51" s="21"/>
      <c r="M51" s="22"/>
    </row>
    <row r="52" spans="1:13" ht="15" customHeight="1">
      <c r="A52" s="49"/>
      <c r="B52" s="50"/>
      <c r="C52" s="50"/>
      <c r="D52" s="50"/>
      <c r="E52" s="51"/>
      <c r="J52" s="23"/>
      <c r="K52" s="24"/>
      <c r="L52" s="24"/>
      <c r="M52" s="25"/>
    </row>
  </sheetData>
  <mergeCells count="50">
    <mergeCell ref="J47:M47"/>
    <mergeCell ref="J29:L29"/>
    <mergeCell ref="J30:L30"/>
    <mergeCell ref="J31:L31"/>
    <mergeCell ref="A35:M35"/>
    <mergeCell ref="B47:D47"/>
    <mergeCell ref="C25:H25"/>
    <mergeCell ref="C26:H26"/>
    <mergeCell ref="C27:H27"/>
    <mergeCell ref="C22:H22"/>
    <mergeCell ref="C23:H23"/>
    <mergeCell ref="C24:H24"/>
    <mergeCell ref="K27:L27"/>
    <mergeCell ref="K25:L25"/>
    <mergeCell ref="K26:L26"/>
    <mergeCell ref="K22:L22"/>
    <mergeCell ref="K23:L23"/>
    <mergeCell ref="K24:L24"/>
    <mergeCell ref="L16:M16"/>
    <mergeCell ref="C18:H18"/>
    <mergeCell ref="C19:H19"/>
    <mergeCell ref="K20:L20"/>
    <mergeCell ref="K21:L21"/>
    <mergeCell ref="C20:H20"/>
    <mergeCell ref="C21:H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2024-05-17T13:21:47Z</cp:lastPrinted>
  <dcterms:created xsi:type="dcterms:W3CDTF">2019-05-22T13:01:37Z</dcterms:created>
  <dcterms:modified xsi:type="dcterms:W3CDTF">2024-05-17T14:27:56Z</dcterms:modified>
</cp:coreProperties>
</file>